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9040" windowHeight="15720"/>
  </bookViews>
  <sheets>
    <sheet name="PRESINDENCI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1" l="1"/>
  <c r="S20" i="1"/>
  <c r="S18" i="1" l="1"/>
  <c r="S8" i="1" l="1"/>
  <c r="S9" i="1"/>
  <c r="S10" i="1"/>
  <c r="S11" i="1"/>
  <c r="S12" i="1"/>
  <c r="S13" i="1"/>
  <c r="S14" i="1"/>
  <c r="S15" i="1"/>
  <c r="S16" i="1"/>
  <c r="S17"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G8" authorId="1" shapeId="0">
      <text>
        <r>
          <rPr>
            <b/>
            <sz val="9"/>
            <color indexed="81"/>
            <rFont val="Tahoma"/>
            <family val="2"/>
          </rPr>
          <t>INTEL2:</t>
        </r>
        <r>
          <rPr>
            <sz val="9"/>
            <color indexed="81"/>
            <rFont val="Tahoma"/>
            <family val="2"/>
          </rPr>
          <t xml:space="preserve">
componente</t>
        </r>
      </text>
    </comment>
    <comment ref="Q11" authorId="1" shapeId="0">
      <text>
        <r>
          <rPr>
            <b/>
            <sz val="9"/>
            <color indexed="81"/>
            <rFont val="Tahoma"/>
            <family val="2"/>
          </rPr>
          <t>INTEL2:</t>
        </r>
        <r>
          <rPr>
            <sz val="9"/>
            <color indexed="81"/>
            <rFont val="Tahoma"/>
            <family val="2"/>
          </rPr>
          <t xml:space="preserve">
1-implan</t>
        </r>
      </text>
    </comment>
    <comment ref="Q13" authorId="1" shapeId="0">
      <text>
        <r>
          <rPr>
            <b/>
            <sz val="9"/>
            <color indexed="81"/>
            <rFont val="Tahoma"/>
            <family val="2"/>
          </rPr>
          <t>INTEL2:</t>
        </r>
        <r>
          <rPr>
            <sz val="9"/>
            <color indexed="81"/>
            <rFont val="Tahoma"/>
            <family val="2"/>
          </rPr>
          <t xml:space="preserve">
1-con cesar trinidad
2-capacitacion de informes
3-con ana rosa comercio</t>
        </r>
      </text>
    </comment>
    <comment ref="Q14" authorId="1" shapeId="0">
      <text>
        <r>
          <rPr>
            <b/>
            <sz val="9"/>
            <color indexed="81"/>
            <rFont val="Tahoma"/>
            <family val="2"/>
          </rPr>
          <t>INTEL2:</t>
        </r>
        <r>
          <rPr>
            <sz val="9"/>
            <color indexed="81"/>
            <rFont val="Tahoma"/>
            <family val="2"/>
          </rPr>
          <t xml:space="preserve">
1-reglamento de participacion ciudadana
2-bando de gobierno</t>
        </r>
      </text>
    </comment>
    <comment ref="Q16" authorId="1" shapeId="0">
      <text>
        <r>
          <rPr>
            <b/>
            <sz val="9"/>
            <color indexed="81"/>
            <rFont val="Tahoma"/>
            <family val="2"/>
          </rPr>
          <t>INTEL2:</t>
        </r>
        <r>
          <rPr>
            <sz val="9"/>
            <color indexed="81"/>
            <rFont val="Tahoma"/>
            <family val="2"/>
          </rPr>
          <t xml:space="preserve">
1-primeros informes trimestrales</t>
        </r>
      </text>
    </comment>
    <comment ref="Q17" authorId="1" shapeId="0">
      <text>
        <r>
          <rPr>
            <b/>
            <sz val="9"/>
            <color indexed="81"/>
            <rFont val="Tahoma"/>
            <family val="2"/>
          </rPr>
          <t>INTEL2:</t>
        </r>
        <r>
          <rPr>
            <sz val="9"/>
            <color indexed="81"/>
            <rFont val="Tahoma"/>
            <family val="2"/>
          </rPr>
          <t xml:space="preserve">
1-asesoria a diversidad social
2-instancia de la mujer
3-desarrollo rural
4-coapaz</t>
        </r>
      </text>
    </comment>
  </commentList>
</comments>
</file>

<file path=xl/sharedStrings.xml><?xml version="1.0" encoding="utf-8"?>
<sst xmlns="http://schemas.openxmlformats.org/spreadsheetml/2006/main" count="292" uniqueCount="139">
  <si>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</si>
  <si>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</si>
  <si>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</si>
  <si>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</si>
  <si>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</si>
  <si>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</si>
  <si>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</si>
  <si>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</si>
  <si>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</si>
  <si>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</si>
  <si>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</si>
  <si>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</si>
  <si>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</si>
  <si>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</si>
  <si>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</si>
  <si>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</si>
  <si>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</si>
  <si>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</si>
  <si>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</si>
  <si>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</si>
  <si>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</si>
  <si>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</si>
  <si>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</si>
  <si>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</si>
  <si>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</si>
  <si>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</si>
  <si>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</si>
  <si>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</si>
  <si>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</si>
  <si>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</si>
  <si>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</si>
  <si>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</si>
  <si>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</si>
  <si>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</si>
  <si>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</si>
  <si>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ESTRATEGIA</t>
  </si>
  <si>
    <t>REPORTE DE PBR DEL EJERCICIO FISCAL 2022, DEL MUNICIPIO DE ZIRACUARETIRO</t>
  </si>
  <si>
    <t>HABITANTES DE ZIRACUA</t>
  </si>
  <si>
    <t>AYUNTAMIENTO ZIRACUARETIRO</t>
  </si>
  <si>
    <t>SEMESTRAL</t>
  </si>
  <si>
    <t>PRESIDENCIA MUNICIPAL</t>
  </si>
  <si>
    <t>ZIRACUARETIRO FUERTE PARA UN BUEN GOBIERNO</t>
  </si>
  <si>
    <t>Contribuir a la aplicación de estrategias gubernamentales municipales, mediante el fortalecimiento del desempeño del actuar del gobierno municipal, procurando que la capacidad de ejecución de las actividades sea enfocada a mejorar las condiciones sociales, de gestión, de vinculación y de cultura cívica que propicien el desarrollo integral sostenible del municipio.</t>
  </si>
  <si>
    <t>101F1P1</t>
  </si>
  <si>
    <t>101F1P1C1</t>
  </si>
  <si>
    <t>101F1P1C1A1</t>
  </si>
  <si>
    <t>101F1P1C1A2</t>
  </si>
  <si>
    <t xml:space="preserve">101F1P1C1A3 </t>
  </si>
  <si>
    <t xml:space="preserve">101F1P1C1A4 </t>
  </si>
  <si>
    <t xml:space="preserve">101F1P1C2  </t>
  </si>
  <si>
    <t xml:space="preserve">101F1P1C2A1 </t>
  </si>
  <si>
    <t xml:space="preserve">101F1P1C2A2 </t>
  </si>
  <si>
    <t xml:space="preserve">101F1P1C2A3 </t>
  </si>
  <si>
    <t xml:space="preserve">101F1P1C3  </t>
  </si>
  <si>
    <t xml:space="preserve">101F1P1C3A1  </t>
  </si>
  <si>
    <t xml:space="preserve">101F1P1C3A2 </t>
  </si>
  <si>
    <t xml:space="preserve">101F1P1C3A3 </t>
  </si>
  <si>
    <t>ADMINISTRACIÓN EFICIENTE Y FUERTE, CON MUCHA CONFIANZA EN LAS INSTITUCIONES Y EN EL ACTUAR DEL GOBIERNO MUNICIPAL</t>
  </si>
  <si>
    <t>EXISTE VÍNCULO ENTRE EL ACTUAR DEL GOBIERNO MUNICIPAL CON LOS SECTORES DE LA SOCIEDAD Y COMUNIDADES DEL MUNICIPIO</t>
  </si>
  <si>
    <t>SE ORGANIZA A LA SOCIEDAD EN SECTORES, A FIN DE TRABAJAR DE MANERA COLABORATIVA</t>
  </si>
  <si>
    <t xml:space="preserve"> EL AYUNTAMIENTO  ACUDE A LAS COMUNIDADES DEL MUNICIPIO </t>
  </si>
  <si>
    <t>SE ESTABLECEN PROGRAMAS QUE GENEREN ACCIONES QUE PERMITAN LA VINCULACIÓN ENTRE CIUDADANOS Y GOBIERNO</t>
  </si>
  <si>
    <t>EL AYUNTAMIENTO RECONOCE EL DESEMPEÑO DEL SECTOR EDUCATIVO INFANTIL Y JUVENIL</t>
  </si>
  <si>
    <t>LAS INSTITUCIONES DEL GOBIERNO MUNICIPAL SON EFICIENTES Y CON MUCHA CREDIBILIDAD Y APLICAN LA AUSTERIDAD EN SU ACTUAR</t>
  </si>
  <si>
    <t xml:space="preserve"> EXISTEN PROTOCOLOS DE SEGUIMIENTO A LAS QUEJAS Y SUGERENCIAS REALIZADAS POR LA CIUDADANÍA </t>
  </si>
  <si>
    <t>EL GOBIERNO MUNICIPAL IMPLEMENTA MECANISMOS QUE ASEGUREN LA PRODUCTIVIDAD Y EFICIENCIA DE LAS INSTITUCIONES MUNICIPALES</t>
  </si>
  <si>
    <t>GESTIONAR ALIANZAS CON LOS DIFERENTES ORDENES DE GOBIERNO Y CON ORGANIZACIONALES NACIONALES E INTERNACIONALES PARA MEJORAR LAS CONDICIONES HUMANAS DEL MUNICIPIO</t>
  </si>
  <si>
    <t>EXISTE INTERES POR EL GOBERNO MUNICIPAL EN LAS DISTINTIAS CONMEMORACIONES POLITICAS, CIVILES Y CULTURALES DEL MUNICIPIO</t>
  </si>
  <si>
    <t>EL AYUNTAMIENTO  CONEMORARÁ EL ANIVERSARIO 100 DE ELEVACIÓN A MUNICIPIO</t>
  </si>
  <si>
    <t xml:space="preserve">EL GOBIERNO MUNICIPAL RECONOCE A LOS CIUDADANOS DISTINGUIDOS </t>
  </si>
  <si>
    <t>EL AYUNTAMIENTO REALIZA LAS EDICIONES DE LA  EXPO FERIA DE ZIRACUARETIRO</t>
  </si>
  <si>
    <t xml:space="preserve">ÍNDICE DE ESTRATEGIAS IMPLEMENTADAS </t>
  </si>
  <si>
    <t>INDICE DE MECANISMOS DE VINCULACIÓN DEL GOBIERNO MUNICIPAL CON LA SOCIEDAD</t>
  </si>
  <si>
    <t>PORCENTAJE DE SECTORES ORGANIZADOS CON LA SOCIEDAD</t>
  </si>
  <si>
    <t>INDICE DE PROGRAMAS DE VISITAS A LAS COMUNIDADES</t>
  </si>
  <si>
    <t>INDICE DE PROGRAMAS DE VINCULACIÓN CON LA CIUDADANÍA</t>
  </si>
  <si>
    <t>INDICE DE PROGRAMAS DE RECONOCIMIENTO AL DESEMPEÑO INFANTIL, JUVENIL DE GÉNERO</t>
  </si>
  <si>
    <t>INDICE DE MECANISMOS DE EFICIENCIA GUBERNAMENTAL EN EL AMBITO MUNICIPAL</t>
  </si>
  <si>
    <t>PORCENTAJE DE QUEJAS RECIBIDAS Y SOLUCIONADAS</t>
  </si>
  <si>
    <t>PORCENTAJE DE PROCESOS MEJORADOS EN LA ATENCIÓN CIUDADANA</t>
  </si>
  <si>
    <t xml:space="preserve">PORCENTAJE DE ALIANZAS GESTIONADAS </t>
  </si>
  <si>
    <t>INDICE DE MECANISMOS DE CELEBRACIÓN DE EVENTOS IMPORTANTES DEL MUNICIPIO</t>
  </si>
  <si>
    <t>INDICE DE CUMPLIMIENTO DEL PROYECTO DEL CENTENARIO DEL MPIO</t>
  </si>
  <si>
    <t xml:space="preserve">INDICE DE PRESEAS MUNICIPALES OTORGADAS </t>
  </si>
  <si>
    <t xml:space="preserve">INDICE DE CUMPLIMIENTO DE PROYECTO DE EXPOFERIA MUNICIPAL </t>
  </si>
  <si>
    <t>IEI= TOTAL DE ESTARTEGIAS IMPLEMENTADAS AL AÑO/TOTAL DE ESTRATEGIAS PARA IMPLEMENTAR AL AÑO</t>
  </si>
  <si>
    <t>IMVGMS= TOTAL DE MECANISMOS APLICADOS AL AÑO/TOTAL DE MECANISMOS APLICABLES AL AÑO</t>
  </si>
  <si>
    <t>PSOS= (TOTAL DE SECTORES ORGANIZADOS AL AÑO/META DE SECTORES ORGANIZADOS AL AÑO)*100</t>
  </si>
  <si>
    <t>IPVC = TOTAL DE PROGRAMAS DE VISITAS IMPLEMENTADOS AL AÑO/META DE PROGRAMAS DE VISITAS IMPLEMENTADOS AL AÑO</t>
  </si>
  <si>
    <t>IPCV= TOTAL DE PROGRAMAS DE VINCULACIÓN CIUDADANO AL AÑO/META DE PROGRAMAS DE VINCULACIÓN CIUDADANO AL AÑO</t>
  </si>
  <si>
    <t>IPRDIJG= TOTAL DE PROGRAMAS DE RECONOCIMIENTO IMPLEMENTADOS AL AÑO/META DE PROGRAMAS DE RECONOCIMIENTO PLANEADOS AL AÑO</t>
  </si>
  <si>
    <t>IMEGAM= TOTAL DE MECANISMOS APLICADOS AL AÑO/TOTAL DE MECANISMOS APLICABLES AL AÑO</t>
  </si>
  <si>
    <t>PQRS= (TOTAL DE QUEJAS Y SUGERENCIAS RECIBIDAS  SOLUCIONADAS AL AÑO /TOTAL DE QUEJAS RECIBIDAS AL AÑO)*100</t>
  </si>
  <si>
    <t>PPMAC= (TOTAL DE PROCESOS MEJORADOS AL AÑO/ TOTAL DE PROCESOS EXISTENTES) *100</t>
  </si>
  <si>
    <t>PAG= (TOTAL DE ALIANZAS GESTIONADAS AL AÑO/ META DE ALIANZAS POR GESTIONAR AL AÑO)*100</t>
  </si>
  <si>
    <t>IMCEIM= TOTAL DE MECANISMOS APLICADOS AL AÑO/TOTAL DE MECANISMOS APLICABLES AL AÑO</t>
  </si>
  <si>
    <t>ICPCM= TOTAL DE PROYECTOS IMPLEMENTADOS AL AÑO/ META DE PROYECTOS PLANEADOS AL AÑO</t>
  </si>
  <si>
    <t>IPMO= TOTAL DE PRESEAS MUNICIPALES OTORGADAS AL AÑO/ META DE PRESEAS POR OTORGAR AL AÑO</t>
  </si>
  <si>
    <t xml:space="preserve">ICPEM= TOTAL DE PROYECTOS DE EXPOFERIA EJECUTADOS AL AÑO/ META DE PROYECTOS DE EXPOFERIA PLANEADOS AL AÑO </t>
  </si>
  <si>
    <t>REPORTES TRIMESTRALES</t>
  </si>
  <si>
    <t>ACTAS DE ORGANIZACIÓN</t>
  </si>
  <si>
    <t xml:space="preserve">FICHA TECNICA DEL PROGRAMA </t>
  </si>
  <si>
    <t>FICHA TECNICA DEL PROGRAMA Y EVIDENCIAS FOTOGRÁFICAS</t>
  </si>
  <si>
    <t>REPORTE DE QUEJAS Y SUGERENCIAS</t>
  </si>
  <si>
    <t>INSTRUMENTOS JURÍDICIOS Y EVIDENCIAS FOTOGRAFICAS</t>
  </si>
  <si>
    <t>FICHA TECNICA DEL PROYECTO Y EVIDENCIAS FOTOGRÁFICAS</t>
  </si>
  <si>
    <t xml:space="preserve">ACTA SOLEMNE DE CABILDO </t>
  </si>
  <si>
    <t>LA ADMINISTRACIÓN MUNICIPAL ES EFICIENTE Y LA CIUDADANÍA CONFIA EN LAS AUTORIDADES</t>
  </si>
  <si>
    <t>EXISTE VINCULACIÓN PERMANENTE DE LAS ACCIONES DEL GOBIERNO CON LA SOCIEDAD EN GENERAL</t>
  </si>
  <si>
    <t>EXISTEN SECTORES SOCIALES DEFINIDOS QUE COADYUVAN CON EL GOBIERNO EN SUS ACCIONES</t>
  </si>
  <si>
    <t>EL GOBIERNO MANTIENE UNA RELACIÓN CONSTANTE DE VISITAS A LAS COMUNIDADES</t>
  </si>
  <si>
    <t>LA CIUDADANÍA SE ENCUENTRA EN VINCULACIÓN PERMANENTE CON EL GOBIERNO</t>
  </si>
  <si>
    <t>EN EL MUNICIPIO SE RECONOCE EL DESEMPEÑO D ELOS NIÑOS Y JOVENES</t>
  </si>
  <si>
    <t xml:space="preserve">LAS ACCIONES DEL GOBIERNO MUNICIPAL SON EFICIENTES </t>
  </si>
  <si>
    <t xml:space="preserve">EL MUNICIPIO CUMPLE CON LOS PROTOCOLOS DE SEGUIMIENTO A QUEJAS </t>
  </si>
  <si>
    <t>EL MUNICIPIO CUENTA CON PROCESOS DE ATENCIÓN CIUDADANA DE CALIDAD</t>
  </si>
  <si>
    <t>EL MUNICIPIO SE ENCUENTRA FORTALECIDO POR LAS ALIANZAS QUE BENEIFICIAN A LOS ZIRACUARETIRENSES</t>
  </si>
  <si>
    <t xml:space="preserve">SE CONEMMORA CIVILMENTE EL CENTENARIO DE ZIRACUARETIRO </t>
  </si>
  <si>
    <t xml:space="preserve">EN EL MUNICIPIO SE RECONOCE A LOS CIUDADANOS </t>
  </si>
  <si>
    <t>SE CONEMMORA LA TRADICIONAL EXPO FERIA DEL MUNICIPIO</t>
  </si>
  <si>
    <t>EJE 1: ZIRACUARETIRO FUERTE PARA UN BUEN GOBIERNO</t>
  </si>
  <si>
    <t>Estrategia 1.1.1: Vincular las acciones del Gobierno Municipal con los sectores de la sociedad y las comunidades del municipio</t>
  </si>
  <si>
    <t>1.1.1.1 Organizar a la sociedad en sectores, a fin de trabajar de manera colaborativa entre ambos y generar vínculos que coadyuven al desarrollo sectorial a través de gestiones municipales.</t>
  </si>
  <si>
    <t>1.1.1.2 Implementar el programa "Ayuntamiento en tu Comunidad", a fin que los miembros que integran el Ayuntamiento de Ziracuaretiro puedan acudir a las comunidades del municipio para establecer un P á g i n a 74 | 163 contacto más cercano con la ciudadanía.</t>
  </si>
  <si>
    <t>1.1.1.3 Establecer e implementar programas municipales que generen acciones que permitan la vinculación más directa y eficiente con la ciudadanía.</t>
  </si>
  <si>
    <t>1.1.1.4 Fortalecer el programa "Autoridad por un Día" a fin de reconocer aquellos alumnos destacados de nivel primaria, e implementar el nuevo programa "Presidenta por un Día", esto con la finalidad de reconocer a aquellas niñas destacadas en el sector infantil educativo promoviendo una igualdad política en los puestos ocupados en la administración pública municipal.</t>
  </si>
  <si>
    <t>Estrategia 1.1.2: Impulsar acciones que permitan generar confianza a la ciudadanía por el actuar eficaz de la ciudadanía.</t>
  </si>
  <si>
    <t>1.1.2.1 Establecer e implementar un mecanismo de gestión eficaz y eficiente que garantice el seguimiento a las sugerencias y quejas realizadas por los ciudadanos, procurando que los actos de los servidores públicos y de toda persona que sea empleado del Ayuntamiento y que violente los derechos humanos o transgreda algún derecho de los ciudadanos, se lleven a cabo un proceso con apego a la Ley.</t>
  </si>
  <si>
    <t>1.1.2.2 Fortalecer los procesos empleados en la Administración Pública Municipal a fin de innovar y mejorar el servicio gubernamental municipal actuando al tenor de la sostenibilidad.</t>
  </si>
  <si>
    <t>1.1.2.3 Mantener una alianza permanente con organismos privados, gobierno federal y estatal, así como organismos internacionales que garanticen el acceso universal a mejorar las condiciones humanas del Municipio bajo una perspectiva sostenible.</t>
  </si>
  <si>
    <t>Estrategia 1.1.3: Implementar programas que permitan fomentar la cultura cívica sobre conmemoraciones políticas, civiles y sociales en el municipio.</t>
  </si>
  <si>
    <t>1.1.3.1 Implementar los proyectos necesarios a fin de conmemorar el "Centenario de Ziracuaretiro", de esa manera se procurará recordar los 100 cien años de Ziracuaretiro como Municipio.</t>
  </si>
  <si>
    <t>1.1.3.2 Otorgar la presea "Centenario Ziracuaretiro".</t>
  </si>
  <si>
    <t>1.1.3.4 Implementar los proyectos necesarios a fin de procurar la realización de las próximas ediciones de la Expo Feria de Ziracuaretiro "Tierra, Cultura y Tradición".</t>
  </si>
  <si>
    <t>UNIDAD: PRESIDENCIA</t>
  </si>
  <si>
    <t>ESTATAL</t>
  </si>
  <si>
    <t>FEDERAL</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</si>
  <si>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
Por ello, erradicar la corrupción del sector público es uno de los objetivos centrales del sexenio en curso. Con este propósito, el Poder Ejecutivo Federal pondrá en juego todas sus facultades legales a fin de asegurar que ningún servidor público pueda beneficiarse del cargo que ostente, sea del nivel que sea, salvo en lo que se refiere a la retribución legítima y razonable por su trabajo.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</si>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</sst>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10"/>
      <color rgb="FF000000"/>
      <name val="Arial"/>
      <family val="2"/>
    </font>
    <font>
      <sz val="10"/>
      <color theme="1"/>
      <name val="Calibri"/>
      <family val="2"/>
      <scheme val="minor"/>
    </font>
    <font>
      <sz val="9"/>
      <color rgb="FF000000"/>
      <name val="Arial Bold"/>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70">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1" xfId="0" applyBorder="1"/>
    <xf numFmtId="44" fontId="0" fillId="0" borderId="1" xfId="1" applyFont="1" applyBorder="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14" fontId="0" fillId="0" borderId="0" xfId="0" applyNumberFormat="1"/>
    <xf numFmtId="0" fontId="2" fillId="2" borderId="0" xfId="0" applyFont="1" applyFill="1" applyAlignment="1">
      <alignment vertical="center"/>
    </xf>
    <xf numFmtId="0" fontId="2" fillId="2" borderId="0" xfId="0" applyFont="1" applyFill="1"/>
    <xf numFmtId="0" fontId="0" fillId="2" borderId="0" xfId="0" applyFill="1" applyAlignment="1">
      <alignment horizontal="center" vertical="center"/>
    </xf>
    <xf numFmtId="0" fontId="0" fillId="2" borderId="0" xfId="0" applyFill="1" applyAlignment="1">
      <alignment vertical="center"/>
    </xf>
    <xf numFmtId="0" fontId="0" fillId="2" borderId="0" xfId="0" applyFill="1"/>
    <xf numFmtId="44" fontId="0" fillId="2" borderId="1" xfId="1" applyFont="1" applyFill="1" applyBorder="1"/>
    <xf numFmtId="44" fontId="0" fillId="2" borderId="0" xfId="1" applyFont="1" applyFill="1"/>
    <xf numFmtId="14" fontId="0" fillId="0" borderId="1" xfId="0" applyNumberFormat="1" applyBorder="1"/>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vertical="center" wrapText="1"/>
    </xf>
    <xf numFmtId="0" fontId="9" fillId="3" borderId="1" xfId="0" applyFont="1" applyFill="1" applyBorder="1" applyAlignment="1">
      <alignment horizontal="center" vertical="center" wrapText="1"/>
    </xf>
    <xf numFmtId="0" fontId="0" fillId="3" borderId="1" xfId="0" applyFill="1" applyBorder="1" applyAlignment="1">
      <alignment vertical="center"/>
    </xf>
    <xf numFmtId="0" fontId="1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4" fontId="3"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44" fontId="0" fillId="3" borderId="1" xfId="1" applyFont="1" applyFill="1" applyBorder="1" applyAlignment="1">
      <alignment vertical="center"/>
    </xf>
    <xf numFmtId="9" fontId="0" fillId="3" borderId="1" xfId="2" applyFon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49" fontId="10"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44" fontId="2" fillId="2" borderId="1" xfId="1" applyFont="1" applyFill="1" applyBorder="1" applyAlignment="1">
      <alignment vertical="center" wrapText="1"/>
    </xf>
    <xf numFmtId="14" fontId="2"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4" fontId="3" fillId="2" borderId="1" xfId="1" applyFont="1" applyFill="1" applyBorder="1" applyAlignment="1">
      <alignment horizontal="center" vertical="center" wrapText="1"/>
    </xf>
    <xf numFmtId="0" fontId="8" fillId="2" borderId="1" xfId="0" applyFont="1" applyFill="1" applyBorder="1" applyAlignment="1">
      <alignment horizontal="center" vertical="center"/>
    </xf>
    <xf numFmtId="44" fontId="0" fillId="2" borderId="1" xfId="1" applyFont="1" applyFill="1" applyBorder="1" applyAlignment="1">
      <alignment horizontal="center" vertical="center"/>
    </xf>
    <xf numFmtId="9" fontId="0" fillId="2" borderId="1" xfId="2" applyFont="1"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44" fontId="0" fillId="2" borderId="1" xfId="1" applyFont="1" applyFill="1" applyBorder="1" applyAlignment="1">
      <alignment vertical="center"/>
    </xf>
    <xf numFmtId="0" fontId="3"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44" fontId="6" fillId="3" borderId="1" xfId="1"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1"/>
  <sheetViews>
    <sheetView tabSelected="1" topLeftCell="G1" zoomScale="68" zoomScaleNormal="68" workbookViewId="0">
      <selection activeCell="S20" sqref="S20"/>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7.570312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17" bestFit="1" customWidth="1"/>
    <col min="18" max="18" width="12.5703125" style="3" bestFit="1" customWidth="1"/>
    <col min="19" max="19" width="13.140625" style="17" customWidth="1"/>
    <col min="20" max="20" width="11.85546875" style="10" bestFit="1" customWidth="1"/>
    <col min="21" max="21" width="15.42578125" customWidth="1"/>
    <col min="22" max="22" width="11.42578125" style="9"/>
    <col min="23" max="23" width="15.28515625" style="1" customWidth="1"/>
    <col min="24" max="24" width="19.7109375" customWidth="1"/>
    <col min="25" max="25" width="24.42578125" customWidth="1"/>
  </cols>
  <sheetData>
    <row r="1" spans="1:27" x14ac:dyDescent="0.25">
      <c r="B1" s="67" t="s">
        <v>36</v>
      </c>
      <c r="C1" s="67"/>
      <c r="D1" s="67"/>
      <c r="E1" s="67"/>
      <c r="F1" s="67"/>
      <c r="G1" s="67"/>
      <c r="H1" s="67"/>
      <c r="I1" s="67"/>
      <c r="J1" s="67"/>
      <c r="K1" s="67"/>
      <c r="L1" s="67"/>
      <c r="M1" s="67"/>
      <c r="N1" s="67"/>
      <c r="O1" s="67"/>
      <c r="P1" s="67"/>
      <c r="Q1" s="67"/>
      <c r="R1" s="67"/>
      <c r="S1" s="67"/>
      <c r="T1" s="67"/>
      <c r="U1" s="67"/>
      <c r="V1" s="67"/>
      <c r="W1" s="67"/>
      <c r="X1" s="67"/>
      <c r="Y1" s="67"/>
    </row>
    <row r="2" spans="1:27" x14ac:dyDescent="0.25">
      <c r="B2" s="67"/>
      <c r="C2" s="67"/>
      <c r="D2" s="67"/>
      <c r="E2" s="67"/>
      <c r="F2" s="67"/>
      <c r="G2" s="67"/>
      <c r="H2" s="67"/>
      <c r="I2" s="67"/>
      <c r="J2" s="67"/>
      <c r="K2" s="67"/>
      <c r="L2" s="67"/>
      <c r="M2" s="67"/>
      <c r="N2" s="67"/>
      <c r="O2" s="67"/>
      <c r="P2" s="67"/>
      <c r="Q2" s="67"/>
      <c r="R2" s="67"/>
      <c r="S2" s="67"/>
      <c r="T2" s="67"/>
      <c r="U2" s="67"/>
      <c r="V2" s="67"/>
      <c r="W2" s="67"/>
      <c r="X2" s="67"/>
      <c r="Y2" s="67"/>
    </row>
    <row r="3" spans="1:27" ht="23.25" x14ac:dyDescent="0.35">
      <c r="B3" s="67" t="s">
        <v>134</v>
      </c>
      <c r="C3" s="67"/>
      <c r="D3" s="67"/>
      <c r="E3" s="67"/>
      <c r="F3" s="67"/>
      <c r="G3" s="67"/>
      <c r="H3" s="67"/>
      <c r="I3" s="67"/>
      <c r="J3" s="67"/>
      <c r="K3" s="67"/>
      <c r="L3" s="67"/>
      <c r="M3" s="67"/>
      <c r="N3" s="67"/>
      <c r="O3" s="67"/>
      <c r="P3" s="67"/>
      <c r="Q3" s="67"/>
      <c r="R3" s="67"/>
      <c r="S3" s="67"/>
      <c r="T3" s="67"/>
      <c r="U3" s="67"/>
      <c r="V3" s="67"/>
      <c r="W3" s="67"/>
      <c r="X3" s="67"/>
      <c r="Y3" s="67"/>
    </row>
    <row r="5" spans="1:27" s="7" customFormat="1" ht="29.25" customHeight="1" x14ac:dyDescent="0.25">
      <c r="A5" s="11"/>
      <c r="B5" s="69" t="s">
        <v>23</v>
      </c>
      <c r="C5" s="69"/>
      <c r="D5" s="69"/>
      <c r="E5" s="69"/>
      <c r="F5" s="69"/>
      <c r="G5" s="69" t="s">
        <v>29</v>
      </c>
      <c r="H5" s="69"/>
      <c r="I5" s="69"/>
      <c r="J5" s="68" t="s">
        <v>5</v>
      </c>
      <c r="K5" s="68"/>
      <c r="L5" s="68"/>
      <c r="M5" s="68"/>
      <c r="N5" s="68"/>
      <c r="O5" s="68" t="s">
        <v>30</v>
      </c>
      <c r="P5" s="68"/>
      <c r="Q5" s="68"/>
      <c r="R5" s="68"/>
      <c r="S5" s="68"/>
      <c r="T5" s="68"/>
      <c r="U5" s="68" t="s">
        <v>11</v>
      </c>
      <c r="V5" s="68"/>
      <c r="W5" s="68" t="s">
        <v>24</v>
      </c>
      <c r="X5" s="68"/>
      <c r="Y5" s="68"/>
      <c r="Z5" s="66" t="s">
        <v>135</v>
      </c>
      <c r="AA5" s="66" t="s">
        <v>136</v>
      </c>
    </row>
    <row r="6" spans="1:27" s="4" customFormat="1" ht="40.5" customHeight="1" x14ac:dyDescent="0.25">
      <c r="A6" s="12"/>
      <c r="B6" s="39" t="s">
        <v>0</v>
      </c>
      <c r="C6" s="39" t="s">
        <v>1</v>
      </c>
      <c r="D6" s="39" t="s">
        <v>2</v>
      </c>
      <c r="E6" s="39" t="s">
        <v>3</v>
      </c>
      <c r="F6" s="39" t="s">
        <v>4</v>
      </c>
      <c r="G6" s="39" t="s">
        <v>25</v>
      </c>
      <c r="H6" s="39" t="s">
        <v>26</v>
      </c>
      <c r="I6" s="39" t="s">
        <v>27</v>
      </c>
      <c r="J6" s="39" t="s">
        <v>17</v>
      </c>
      <c r="K6" s="39" t="s">
        <v>18</v>
      </c>
      <c r="L6" s="39" t="s">
        <v>19</v>
      </c>
      <c r="M6" s="39" t="s">
        <v>21</v>
      </c>
      <c r="N6" s="39" t="s">
        <v>22</v>
      </c>
      <c r="O6" s="39" t="s">
        <v>6</v>
      </c>
      <c r="P6" s="40" t="s">
        <v>7</v>
      </c>
      <c r="Q6" s="39" t="s">
        <v>8</v>
      </c>
      <c r="R6" s="40" t="s">
        <v>9</v>
      </c>
      <c r="S6" s="39" t="s">
        <v>10</v>
      </c>
      <c r="T6" s="41" t="s">
        <v>34</v>
      </c>
      <c r="U6" s="42" t="s">
        <v>12</v>
      </c>
      <c r="V6" s="42" t="s">
        <v>13</v>
      </c>
      <c r="W6" s="42" t="s">
        <v>14</v>
      </c>
      <c r="X6" s="42" t="s">
        <v>35</v>
      </c>
      <c r="Y6" s="42" t="s">
        <v>15</v>
      </c>
      <c r="Z6" s="66"/>
      <c r="AA6" s="66"/>
    </row>
    <row r="7" spans="1:27" s="9" customFormat="1" ht="93" customHeight="1" x14ac:dyDescent="0.25">
      <c r="A7" s="13"/>
      <c r="B7" s="43" t="s">
        <v>38</v>
      </c>
      <c r="C7" s="43" t="s">
        <v>40</v>
      </c>
      <c r="D7" s="43" t="s">
        <v>41</v>
      </c>
      <c r="E7" s="44" t="s">
        <v>42</v>
      </c>
      <c r="F7" s="43" t="s">
        <v>16</v>
      </c>
      <c r="G7" s="45" t="s">
        <v>43</v>
      </c>
      <c r="H7" s="46" t="s">
        <v>28</v>
      </c>
      <c r="I7" s="47" t="s">
        <v>57</v>
      </c>
      <c r="J7" s="47" t="s">
        <v>71</v>
      </c>
      <c r="K7" s="47" t="s">
        <v>85</v>
      </c>
      <c r="L7" s="47" t="s">
        <v>33</v>
      </c>
      <c r="M7" s="47" t="s">
        <v>99</v>
      </c>
      <c r="N7" s="47" t="s">
        <v>107</v>
      </c>
      <c r="O7" s="48">
        <v>3</v>
      </c>
      <c r="P7" s="49">
        <v>0</v>
      </c>
      <c r="Q7" s="50">
        <v>0</v>
      </c>
      <c r="R7" s="51">
        <v>0</v>
      </c>
      <c r="S7" s="52">
        <f>Q7/O7</f>
        <v>0</v>
      </c>
      <c r="T7" s="53">
        <v>44926</v>
      </c>
      <c r="U7" s="43" t="s">
        <v>37</v>
      </c>
      <c r="V7" s="54">
        <v>18402</v>
      </c>
      <c r="W7" s="43" t="s">
        <v>120</v>
      </c>
      <c r="X7" s="43"/>
      <c r="Y7" s="54"/>
      <c r="Z7" s="19" t="s">
        <v>138</v>
      </c>
      <c r="AA7" s="65" t="s">
        <v>137</v>
      </c>
    </row>
    <row r="8" spans="1:27" s="2" customFormat="1" ht="93" customHeight="1" x14ac:dyDescent="0.25">
      <c r="A8" s="14"/>
      <c r="B8" s="43" t="s">
        <v>38</v>
      </c>
      <c r="C8" s="43" t="s">
        <v>40</v>
      </c>
      <c r="D8" s="43" t="s">
        <v>41</v>
      </c>
      <c r="E8" s="44" t="s">
        <v>42</v>
      </c>
      <c r="F8" s="55" t="s">
        <v>16</v>
      </c>
      <c r="G8" s="45" t="s">
        <v>44</v>
      </c>
      <c r="H8" s="56" t="s">
        <v>32</v>
      </c>
      <c r="I8" s="47" t="s">
        <v>58</v>
      </c>
      <c r="J8" s="47" t="s">
        <v>72</v>
      </c>
      <c r="K8" s="47" t="s">
        <v>86</v>
      </c>
      <c r="L8" s="47" t="s">
        <v>39</v>
      </c>
      <c r="M8" s="47" t="s">
        <v>99</v>
      </c>
      <c r="N8" s="47" t="s">
        <v>108</v>
      </c>
      <c r="O8" s="48">
        <v>4</v>
      </c>
      <c r="P8" s="49">
        <v>0</v>
      </c>
      <c r="Q8" s="50">
        <v>0</v>
      </c>
      <c r="R8" s="57">
        <v>0</v>
      </c>
      <c r="S8" s="52">
        <f t="shared" ref="S8:S20" si="0">Q8/O8</f>
        <v>0</v>
      </c>
      <c r="T8" s="53">
        <v>44926</v>
      </c>
      <c r="U8" s="43" t="s">
        <v>37</v>
      </c>
      <c r="V8" s="54">
        <v>18402</v>
      </c>
      <c r="W8" s="43" t="s">
        <v>120</v>
      </c>
      <c r="X8" s="55"/>
      <c r="Y8" s="56"/>
      <c r="Z8" s="19" t="s">
        <v>138</v>
      </c>
      <c r="AA8" s="65" t="s">
        <v>137</v>
      </c>
    </row>
    <row r="9" spans="1:27" s="14" customFormat="1" ht="93" customHeight="1" x14ac:dyDescent="0.25">
      <c r="B9" s="20" t="s">
        <v>38</v>
      </c>
      <c r="C9" s="20" t="s">
        <v>40</v>
      </c>
      <c r="D9" s="20" t="s">
        <v>41</v>
      </c>
      <c r="E9" s="21" t="s">
        <v>42</v>
      </c>
      <c r="F9" s="22" t="s">
        <v>16</v>
      </c>
      <c r="G9" s="23" t="s">
        <v>45</v>
      </c>
      <c r="H9" s="24" t="s">
        <v>31</v>
      </c>
      <c r="I9" s="25" t="s">
        <v>59</v>
      </c>
      <c r="J9" s="26" t="s">
        <v>73</v>
      </c>
      <c r="K9" s="26" t="s">
        <v>87</v>
      </c>
      <c r="L9" s="25" t="s">
        <v>20</v>
      </c>
      <c r="M9" s="26" t="s">
        <v>100</v>
      </c>
      <c r="N9" s="26" t="s">
        <v>109</v>
      </c>
      <c r="O9" s="26">
        <v>3</v>
      </c>
      <c r="P9" s="27">
        <v>0</v>
      </c>
      <c r="Q9" s="28">
        <v>1</v>
      </c>
      <c r="R9" s="57">
        <v>0</v>
      </c>
      <c r="S9" s="30">
        <f t="shared" si="0"/>
        <v>0.33333333333333331</v>
      </c>
      <c r="T9" s="31">
        <v>44926</v>
      </c>
      <c r="U9" s="20" t="s">
        <v>37</v>
      </c>
      <c r="V9" s="32">
        <v>18402</v>
      </c>
      <c r="W9" s="20" t="s">
        <v>120</v>
      </c>
      <c r="X9" s="21" t="s">
        <v>121</v>
      </c>
      <c r="Y9" s="21" t="s">
        <v>122</v>
      </c>
      <c r="Z9" s="19" t="s">
        <v>138</v>
      </c>
      <c r="AA9" s="65" t="s">
        <v>137</v>
      </c>
    </row>
    <row r="10" spans="1:27" s="14" customFormat="1" ht="93" customHeight="1" x14ac:dyDescent="0.25">
      <c r="B10" s="20" t="s">
        <v>38</v>
      </c>
      <c r="C10" s="20" t="s">
        <v>40</v>
      </c>
      <c r="D10" s="20" t="s">
        <v>41</v>
      </c>
      <c r="E10" s="21" t="s">
        <v>42</v>
      </c>
      <c r="F10" s="22" t="s">
        <v>16</v>
      </c>
      <c r="G10" s="23" t="s">
        <v>46</v>
      </c>
      <c r="H10" s="24" t="s">
        <v>31</v>
      </c>
      <c r="I10" s="33" t="s">
        <v>60</v>
      </c>
      <c r="J10" s="33" t="s">
        <v>74</v>
      </c>
      <c r="K10" s="33" t="s">
        <v>88</v>
      </c>
      <c r="L10" s="33" t="s">
        <v>20</v>
      </c>
      <c r="M10" s="33" t="s">
        <v>101</v>
      </c>
      <c r="N10" s="33" t="s">
        <v>110</v>
      </c>
      <c r="O10" s="26">
        <v>1</v>
      </c>
      <c r="P10" s="27">
        <v>0</v>
      </c>
      <c r="Q10" s="28">
        <v>1</v>
      </c>
      <c r="R10" s="29">
        <v>0</v>
      </c>
      <c r="S10" s="30">
        <f t="shared" si="0"/>
        <v>1</v>
      </c>
      <c r="T10" s="31">
        <v>44926</v>
      </c>
      <c r="U10" s="20" t="s">
        <v>37</v>
      </c>
      <c r="V10" s="32">
        <v>18402</v>
      </c>
      <c r="W10" s="20" t="s">
        <v>120</v>
      </c>
      <c r="X10" s="21" t="s">
        <v>121</v>
      </c>
      <c r="Y10" s="21" t="s">
        <v>123</v>
      </c>
      <c r="Z10" s="19" t="s">
        <v>138</v>
      </c>
      <c r="AA10" s="65" t="s">
        <v>137</v>
      </c>
    </row>
    <row r="11" spans="1:27" s="14" customFormat="1" ht="93" customHeight="1" x14ac:dyDescent="0.25">
      <c r="B11" s="20" t="s">
        <v>38</v>
      </c>
      <c r="C11" s="20" t="s">
        <v>40</v>
      </c>
      <c r="D11" s="20" t="s">
        <v>41</v>
      </c>
      <c r="E11" s="21" t="s">
        <v>42</v>
      </c>
      <c r="F11" s="22" t="s">
        <v>16</v>
      </c>
      <c r="G11" s="34" t="s">
        <v>47</v>
      </c>
      <c r="H11" s="24" t="s">
        <v>31</v>
      </c>
      <c r="I11" s="35" t="s">
        <v>61</v>
      </c>
      <c r="J11" s="36" t="s">
        <v>75</v>
      </c>
      <c r="K11" s="37" t="s">
        <v>89</v>
      </c>
      <c r="L11" s="33" t="s">
        <v>20</v>
      </c>
      <c r="M11" s="33" t="s">
        <v>101</v>
      </c>
      <c r="N11" s="33" t="s">
        <v>111</v>
      </c>
      <c r="O11" s="26">
        <v>2</v>
      </c>
      <c r="P11" s="27">
        <v>0</v>
      </c>
      <c r="Q11" s="28">
        <v>1</v>
      </c>
      <c r="R11" s="29">
        <v>0</v>
      </c>
      <c r="S11" s="30">
        <f t="shared" si="0"/>
        <v>0.5</v>
      </c>
      <c r="T11" s="31">
        <v>44926</v>
      </c>
      <c r="U11" s="20" t="s">
        <v>37</v>
      </c>
      <c r="V11" s="32">
        <v>18402</v>
      </c>
      <c r="W11" s="20" t="s">
        <v>120</v>
      </c>
      <c r="X11" s="21" t="s">
        <v>121</v>
      </c>
      <c r="Y11" s="21" t="s">
        <v>124</v>
      </c>
      <c r="Z11" s="19" t="s">
        <v>138</v>
      </c>
      <c r="AA11" s="65" t="s">
        <v>137</v>
      </c>
    </row>
    <row r="12" spans="1:27" s="14" customFormat="1" ht="93" customHeight="1" x14ac:dyDescent="0.25">
      <c r="B12" s="20" t="s">
        <v>38</v>
      </c>
      <c r="C12" s="20" t="s">
        <v>40</v>
      </c>
      <c r="D12" s="20" t="s">
        <v>41</v>
      </c>
      <c r="E12" s="21" t="s">
        <v>42</v>
      </c>
      <c r="F12" s="22" t="s">
        <v>16</v>
      </c>
      <c r="G12" s="23" t="s">
        <v>48</v>
      </c>
      <c r="H12" s="24" t="s">
        <v>31</v>
      </c>
      <c r="I12" s="33" t="s">
        <v>62</v>
      </c>
      <c r="J12" s="33" t="s">
        <v>76</v>
      </c>
      <c r="K12" s="33" t="s">
        <v>90</v>
      </c>
      <c r="L12" s="33" t="s">
        <v>20</v>
      </c>
      <c r="M12" s="33" t="s">
        <v>102</v>
      </c>
      <c r="N12" s="33" t="s">
        <v>112</v>
      </c>
      <c r="O12" s="38">
        <v>2</v>
      </c>
      <c r="P12" s="27">
        <v>0</v>
      </c>
      <c r="Q12" s="28">
        <v>0</v>
      </c>
      <c r="R12" s="29">
        <v>0</v>
      </c>
      <c r="S12" s="30">
        <f t="shared" si="0"/>
        <v>0</v>
      </c>
      <c r="T12" s="31">
        <v>44926</v>
      </c>
      <c r="U12" s="20" t="s">
        <v>37</v>
      </c>
      <c r="V12" s="32">
        <v>18402</v>
      </c>
      <c r="W12" s="20" t="s">
        <v>120</v>
      </c>
      <c r="X12" s="21" t="s">
        <v>121</v>
      </c>
      <c r="Y12" s="21" t="s">
        <v>125</v>
      </c>
      <c r="Z12" s="19" t="s">
        <v>138</v>
      </c>
      <c r="AA12" s="65" t="s">
        <v>137</v>
      </c>
    </row>
    <row r="13" spans="1:27" s="14" customFormat="1" ht="93" customHeight="1" x14ac:dyDescent="0.25">
      <c r="B13" s="43" t="s">
        <v>38</v>
      </c>
      <c r="C13" s="43" t="s">
        <v>40</v>
      </c>
      <c r="D13" s="43" t="s">
        <v>41</v>
      </c>
      <c r="E13" s="44" t="s">
        <v>42</v>
      </c>
      <c r="F13" s="55" t="s">
        <v>16</v>
      </c>
      <c r="G13" s="45" t="s">
        <v>49</v>
      </c>
      <c r="H13" s="56" t="s">
        <v>32</v>
      </c>
      <c r="I13" s="47" t="s">
        <v>63</v>
      </c>
      <c r="J13" s="47" t="s">
        <v>77</v>
      </c>
      <c r="K13" s="47" t="s">
        <v>91</v>
      </c>
      <c r="L13" s="47" t="s">
        <v>39</v>
      </c>
      <c r="M13" s="47" t="s">
        <v>99</v>
      </c>
      <c r="N13" s="47" t="s">
        <v>113</v>
      </c>
      <c r="O13" s="58">
        <v>3</v>
      </c>
      <c r="P13" s="49">
        <v>0</v>
      </c>
      <c r="Q13" s="50">
        <v>0</v>
      </c>
      <c r="R13" s="57">
        <v>0</v>
      </c>
      <c r="S13" s="52">
        <f t="shared" si="0"/>
        <v>0</v>
      </c>
      <c r="T13" s="53">
        <v>44926</v>
      </c>
      <c r="U13" s="43" t="s">
        <v>37</v>
      </c>
      <c r="V13" s="54">
        <v>18402</v>
      </c>
      <c r="W13" s="43" t="s">
        <v>120</v>
      </c>
      <c r="X13" s="55"/>
      <c r="Y13" s="55"/>
      <c r="Z13" s="19" t="s">
        <v>138</v>
      </c>
      <c r="AA13" s="65" t="s">
        <v>137</v>
      </c>
    </row>
    <row r="14" spans="1:27" s="14" customFormat="1" ht="93" customHeight="1" x14ac:dyDescent="0.25">
      <c r="B14" s="20" t="s">
        <v>38</v>
      </c>
      <c r="C14" s="20" t="s">
        <v>40</v>
      </c>
      <c r="D14" s="20" t="s">
        <v>41</v>
      </c>
      <c r="E14" s="21" t="s">
        <v>42</v>
      </c>
      <c r="F14" s="22" t="s">
        <v>16</v>
      </c>
      <c r="G14" s="23" t="s">
        <v>50</v>
      </c>
      <c r="H14" s="24" t="s">
        <v>31</v>
      </c>
      <c r="I14" s="26" t="s">
        <v>64</v>
      </c>
      <c r="J14" s="26" t="s">
        <v>78</v>
      </c>
      <c r="K14" s="26" t="s">
        <v>92</v>
      </c>
      <c r="L14" s="25" t="s">
        <v>20</v>
      </c>
      <c r="M14" s="26" t="s">
        <v>103</v>
      </c>
      <c r="N14" s="26" t="s">
        <v>114</v>
      </c>
      <c r="O14" s="64">
        <v>100</v>
      </c>
      <c r="P14" s="27">
        <v>0</v>
      </c>
      <c r="Q14" s="28">
        <v>20</v>
      </c>
      <c r="R14" s="29">
        <v>0</v>
      </c>
      <c r="S14" s="30">
        <f t="shared" si="0"/>
        <v>0.2</v>
      </c>
      <c r="T14" s="31">
        <v>44926</v>
      </c>
      <c r="U14" s="20" t="s">
        <v>37</v>
      </c>
      <c r="V14" s="32">
        <v>18402</v>
      </c>
      <c r="W14" s="20" t="s">
        <v>120</v>
      </c>
      <c r="X14" s="21" t="s">
        <v>126</v>
      </c>
      <c r="Y14" s="21" t="s">
        <v>127</v>
      </c>
      <c r="Z14" s="19" t="s">
        <v>138</v>
      </c>
      <c r="AA14" s="65" t="s">
        <v>137</v>
      </c>
    </row>
    <row r="15" spans="1:27" s="14" customFormat="1" ht="93" customHeight="1" x14ac:dyDescent="0.25">
      <c r="B15" s="20" t="s">
        <v>38</v>
      </c>
      <c r="C15" s="20" t="s">
        <v>40</v>
      </c>
      <c r="D15" s="20" t="s">
        <v>41</v>
      </c>
      <c r="E15" s="21" t="s">
        <v>42</v>
      </c>
      <c r="F15" s="22" t="s">
        <v>16</v>
      </c>
      <c r="G15" s="62" t="s">
        <v>51</v>
      </c>
      <c r="H15" s="24" t="s">
        <v>31</v>
      </c>
      <c r="I15" s="26" t="s">
        <v>65</v>
      </c>
      <c r="J15" s="26" t="s">
        <v>79</v>
      </c>
      <c r="K15" s="26" t="s">
        <v>93</v>
      </c>
      <c r="L15" s="25" t="s">
        <v>20</v>
      </c>
      <c r="M15" s="26" t="s">
        <v>99</v>
      </c>
      <c r="N15" s="26" t="s">
        <v>115</v>
      </c>
      <c r="O15" s="64">
        <v>100</v>
      </c>
      <c r="P15" s="63">
        <v>0</v>
      </c>
      <c r="Q15" s="28">
        <v>35</v>
      </c>
      <c r="R15" s="29">
        <v>0</v>
      </c>
      <c r="S15" s="30">
        <f t="shared" si="0"/>
        <v>0.35</v>
      </c>
      <c r="T15" s="31">
        <v>44926</v>
      </c>
      <c r="U15" s="20" t="s">
        <v>37</v>
      </c>
      <c r="V15" s="32">
        <v>18402</v>
      </c>
      <c r="W15" s="20" t="s">
        <v>120</v>
      </c>
      <c r="X15" s="21" t="s">
        <v>126</v>
      </c>
      <c r="Y15" s="21" t="s">
        <v>128</v>
      </c>
      <c r="Z15" s="19" t="s">
        <v>138</v>
      </c>
      <c r="AA15" s="65" t="s">
        <v>137</v>
      </c>
    </row>
    <row r="16" spans="1:27" s="14" customFormat="1" ht="93" customHeight="1" x14ac:dyDescent="0.25">
      <c r="B16" s="20" t="s">
        <v>38</v>
      </c>
      <c r="C16" s="20" t="s">
        <v>40</v>
      </c>
      <c r="D16" s="20" t="s">
        <v>41</v>
      </c>
      <c r="E16" s="21" t="s">
        <v>42</v>
      </c>
      <c r="F16" s="22" t="s">
        <v>16</v>
      </c>
      <c r="G16" s="62" t="s">
        <v>52</v>
      </c>
      <c r="H16" s="24" t="s">
        <v>31</v>
      </c>
      <c r="I16" s="26" t="s">
        <v>66</v>
      </c>
      <c r="J16" s="26" t="s">
        <v>80</v>
      </c>
      <c r="K16" s="26" t="s">
        <v>94</v>
      </c>
      <c r="L16" s="25" t="s">
        <v>20</v>
      </c>
      <c r="M16" s="26" t="s">
        <v>104</v>
      </c>
      <c r="N16" s="26" t="s">
        <v>116</v>
      </c>
      <c r="O16" s="38">
        <v>5</v>
      </c>
      <c r="P16" s="63">
        <v>0</v>
      </c>
      <c r="Q16" s="28">
        <v>0</v>
      </c>
      <c r="R16" s="29">
        <v>0</v>
      </c>
      <c r="S16" s="30">
        <f t="shared" si="0"/>
        <v>0</v>
      </c>
      <c r="T16" s="31">
        <v>44926</v>
      </c>
      <c r="U16" s="20" t="s">
        <v>37</v>
      </c>
      <c r="V16" s="32">
        <v>18402</v>
      </c>
      <c r="W16" s="20" t="s">
        <v>120</v>
      </c>
      <c r="X16" s="21" t="s">
        <v>126</v>
      </c>
      <c r="Y16" s="21" t="s">
        <v>129</v>
      </c>
      <c r="Z16" s="19" t="s">
        <v>138</v>
      </c>
      <c r="AA16" s="65" t="s">
        <v>137</v>
      </c>
    </row>
    <row r="17" spans="2:27" s="14" customFormat="1" ht="93" customHeight="1" x14ac:dyDescent="0.25">
      <c r="B17" s="43" t="s">
        <v>38</v>
      </c>
      <c r="C17" s="43" t="s">
        <v>40</v>
      </c>
      <c r="D17" s="43" t="s">
        <v>41</v>
      </c>
      <c r="E17" s="44" t="s">
        <v>42</v>
      </c>
      <c r="F17" s="55" t="s">
        <v>16</v>
      </c>
      <c r="G17" s="59" t="s">
        <v>53</v>
      </c>
      <c r="H17" s="56" t="s">
        <v>32</v>
      </c>
      <c r="I17" s="48" t="s">
        <v>67</v>
      </c>
      <c r="J17" s="48" t="s">
        <v>81</v>
      </c>
      <c r="K17" s="48" t="s">
        <v>95</v>
      </c>
      <c r="L17" s="60" t="s">
        <v>39</v>
      </c>
      <c r="M17" s="48" t="s">
        <v>99</v>
      </c>
      <c r="N17" s="48" t="s">
        <v>113</v>
      </c>
      <c r="O17" s="61">
        <v>3</v>
      </c>
      <c r="P17" s="57">
        <v>0</v>
      </c>
      <c r="Q17" s="50">
        <v>0</v>
      </c>
      <c r="R17" s="57">
        <v>0</v>
      </c>
      <c r="S17" s="52">
        <f t="shared" si="0"/>
        <v>0</v>
      </c>
      <c r="T17" s="53">
        <v>44926</v>
      </c>
      <c r="U17" s="43" t="s">
        <v>37</v>
      </c>
      <c r="V17" s="54">
        <v>18402</v>
      </c>
      <c r="W17" s="43" t="s">
        <v>120</v>
      </c>
      <c r="X17" s="55"/>
      <c r="Y17" s="55"/>
      <c r="Z17" s="19" t="s">
        <v>138</v>
      </c>
      <c r="AA17" s="65" t="s">
        <v>137</v>
      </c>
    </row>
    <row r="18" spans="2:27" s="15" customFormat="1" ht="93" customHeight="1" x14ac:dyDescent="0.25">
      <c r="B18" s="20" t="s">
        <v>38</v>
      </c>
      <c r="C18" s="20" t="s">
        <v>40</v>
      </c>
      <c r="D18" s="20" t="s">
        <v>41</v>
      </c>
      <c r="E18" s="21" t="s">
        <v>42</v>
      </c>
      <c r="F18" s="22" t="s">
        <v>16</v>
      </c>
      <c r="G18" s="23" t="s">
        <v>54</v>
      </c>
      <c r="H18" s="24" t="s">
        <v>31</v>
      </c>
      <c r="I18" s="26" t="s">
        <v>68</v>
      </c>
      <c r="J18" s="26" t="s">
        <v>82</v>
      </c>
      <c r="K18" s="26" t="s">
        <v>96</v>
      </c>
      <c r="L18" s="25" t="s">
        <v>20</v>
      </c>
      <c r="M18" s="26" t="s">
        <v>105</v>
      </c>
      <c r="N18" s="26" t="s">
        <v>117</v>
      </c>
      <c r="O18" s="38">
        <v>1</v>
      </c>
      <c r="P18" s="29">
        <v>0</v>
      </c>
      <c r="Q18" s="28">
        <v>1</v>
      </c>
      <c r="R18" s="29">
        <v>0</v>
      </c>
      <c r="S18" s="30">
        <f t="shared" si="0"/>
        <v>1</v>
      </c>
      <c r="T18" s="31">
        <v>44926</v>
      </c>
      <c r="U18" s="20" t="s">
        <v>37</v>
      </c>
      <c r="V18" s="32">
        <v>18402</v>
      </c>
      <c r="W18" s="20" t="s">
        <v>120</v>
      </c>
      <c r="X18" s="21" t="s">
        <v>130</v>
      </c>
      <c r="Y18" s="21" t="s">
        <v>131</v>
      </c>
      <c r="Z18" s="19" t="s">
        <v>138</v>
      </c>
      <c r="AA18" s="65" t="s">
        <v>137</v>
      </c>
    </row>
    <row r="19" spans="2:27" s="15" customFormat="1" ht="93" customHeight="1" x14ac:dyDescent="0.25">
      <c r="B19" s="20" t="s">
        <v>38</v>
      </c>
      <c r="C19" s="20" t="s">
        <v>40</v>
      </c>
      <c r="D19" s="20" t="s">
        <v>41</v>
      </c>
      <c r="E19" s="21" t="s">
        <v>42</v>
      </c>
      <c r="F19" s="22" t="s">
        <v>16</v>
      </c>
      <c r="G19" s="62" t="s">
        <v>55</v>
      </c>
      <c r="H19" s="24" t="s">
        <v>31</v>
      </c>
      <c r="I19" s="26" t="s">
        <v>69</v>
      </c>
      <c r="J19" s="26" t="s">
        <v>83</v>
      </c>
      <c r="K19" s="26" t="s">
        <v>97</v>
      </c>
      <c r="L19" s="25" t="s">
        <v>20</v>
      </c>
      <c r="M19" s="26" t="s">
        <v>106</v>
      </c>
      <c r="N19" s="26" t="s">
        <v>118</v>
      </c>
      <c r="O19" s="38">
        <v>1</v>
      </c>
      <c r="P19" s="29">
        <v>0</v>
      </c>
      <c r="Q19" s="28">
        <v>1</v>
      </c>
      <c r="R19" s="29">
        <v>0</v>
      </c>
      <c r="S19" s="30">
        <f t="shared" si="0"/>
        <v>1</v>
      </c>
      <c r="T19" s="31">
        <v>44926</v>
      </c>
      <c r="U19" s="20" t="s">
        <v>37</v>
      </c>
      <c r="V19" s="32">
        <v>18402</v>
      </c>
      <c r="W19" s="20" t="s">
        <v>120</v>
      </c>
      <c r="X19" s="21" t="s">
        <v>130</v>
      </c>
      <c r="Y19" s="21" t="s">
        <v>132</v>
      </c>
      <c r="Z19" s="19" t="s">
        <v>138</v>
      </c>
      <c r="AA19" s="65" t="s">
        <v>137</v>
      </c>
    </row>
    <row r="20" spans="2:27" ht="93" customHeight="1" x14ac:dyDescent="0.25">
      <c r="B20" s="20" t="s">
        <v>38</v>
      </c>
      <c r="C20" s="20" t="s">
        <v>40</v>
      </c>
      <c r="D20" s="20" t="s">
        <v>41</v>
      </c>
      <c r="E20" s="21" t="s">
        <v>42</v>
      </c>
      <c r="F20" s="22" t="s">
        <v>16</v>
      </c>
      <c r="G20" s="62" t="s">
        <v>56</v>
      </c>
      <c r="H20" s="24" t="s">
        <v>31</v>
      </c>
      <c r="I20" s="26" t="s">
        <v>70</v>
      </c>
      <c r="J20" s="26" t="s">
        <v>84</v>
      </c>
      <c r="K20" s="26" t="s">
        <v>98</v>
      </c>
      <c r="L20" s="25" t="s">
        <v>20</v>
      </c>
      <c r="M20" s="26" t="s">
        <v>105</v>
      </c>
      <c r="N20" s="26" t="s">
        <v>119</v>
      </c>
      <c r="O20" s="38">
        <v>1</v>
      </c>
      <c r="P20" s="29">
        <v>0</v>
      </c>
      <c r="Q20" s="28">
        <v>1</v>
      </c>
      <c r="R20" s="29">
        <v>0</v>
      </c>
      <c r="S20" s="30">
        <f t="shared" si="0"/>
        <v>1</v>
      </c>
      <c r="T20" s="31">
        <v>44926</v>
      </c>
      <c r="U20" s="20" t="s">
        <v>37</v>
      </c>
      <c r="V20" s="32">
        <v>18402</v>
      </c>
      <c r="W20" s="20" t="s">
        <v>120</v>
      </c>
      <c r="X20" s="21" t="s">
        <v>130</v>
      </c>
      <c r="Y20" s="21" t="s">
        <v>133</v>
      </c>
      <c r="Z20" s="19" t="s">
        <v>138</v>
      </c>
      <c r="AA20" s="65" t="s">
        <v>137</v>
      </c>
    </row>
    <row r="21" spans="2:27" x14ac:dyDescent="0.25">
      <c r="B21" s="5"/>
      <c r="C21" s="8"/>
      <c r="D21" s="8"/>
      <c r="E21" s="8"/>
      <c r="F21" s="8"/>
      <c r="G21" s="5"/>
      <c r="H21" s="5"/>
      <c r="I21" s="8"/>
      <c r="J21" s="5"/>
      <c r="K21" s="8"/>
      <c r="L21" s="5"/>
      <c r="M21" s="5"/>
      <c r="N21" s="8"/>
      <c r="O21" s="5"/>
      <c r="P21" s="16"/>
      <c r="Q21" s="5"/>
      <c r="R21" s="6"/>
      <c r="S21" s="16"/>
      <c r="T21" s="18"/>
      <c r="U21" s="5"/>
      <c r="V21" s="19"/>
      <c r="W21" s="8"/>
      <c r="X21" s="5"/>
      <c r="Y21" s="5"/>
      <c r="Z21" s="5"/>
      <c r="AA21" s="5"/>
    </row>
  </sheetData>
  <mergeCells count="10">
    <mergeCell ref="Z5:Z6"/>
    <mergeCell ref="AA5:AA6"/>
    <mergeCell ref="B1:Y2"/>
    <mergeCell ref="U5:V5"/>
    <mergeCell ref="W5:Y5"/>
    <mergeCell ref="B5:F5"/>
    <mergeCell ref="G5:I5"/>
    <mergeCell ref="J5:N5"/>
    <mergeCell ref="O5:T5"/>
    <mergeCell ref="B3:Y3"/>
  </mergeCells>
  <conditionalFormatting sqref="S7:S20">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PRESINDENCIA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2022-05-31T15:01:49Z</dcterms:modified>
</cp:coreProperties>
</file>